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rogetti\alessandra\nuovo_oed\nuovo_oed\dati_annuali\EA\download\"/>
    </mc:Choice>
  </mc:AlternateContent>
  <bookViews>
    <workbookView xWindow="0" yWindow="0" windowWidth="28800" windowHeight="12300"/>
  </bookViews>
  <sheets>
    <sheet name="Tab3_AttivitàAssitPsic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P17" i="1" s="1"/>
  <c r="M17" i="1"/>
  <c r="N17" i="1" s="1"/>
  <c r="K17" i="1"/>
  <c r="L17" i="1" s="1"/>
  <c r="I17" i="1"/>
  <c r="J17" i="1" s="1"/>
  <c r="G17" i="1"/>
  <c r="H17" i="1" s="1"/>
  <c r="E17" i="1"/>
  <c r="F17" i="1" s="1"/>
  <c r="C17" i="1"/>
  <c r="D17" i="1" s="1"/>
  <c r="B17" i="1"/>
  <c r="P16" i="1"/>
  <c r="N16" i="1"/>
  <c r="L16" i="1"/>
  <c r="J16" i="1"/>
  <c r="H16" i="1"/>
  <c r="F16" i="1"/>
  <c r="D16" i="1"/>
  <c r="P15" i="1"/>
  <c r="N15" i="1"/>
  <c r="L15" i="1"/>
  <c r="J15" i="1"/>
  <c r="H15" i="1"/>
  <c r="F15" i="1"/>
  <c r="D15" i="1"/>
  <c r="P14" i="1"/>
  <c r="N14" i="1"/>
  <c r="L14" i="1"/>
  <c r="J14" i="1"/>
  <c r="H14" i="1"/>
  <c r="F14" i="1"/>
  <c r="D14" i="1"/>
  <c r="P13" i="1"/>
  <c r="N13" i="1"/>
  <c r="L13" i="1"/>
  <c r="J13" i="1"/>
  <c r="H13" i="1"/>
  <c r="F13" i="1"/>
  <c r="D13" i="1"/>
  <c r="P12" i="1"/>
  <c r="N12" i="1"/>
  <c r="L12" i="1"/>
  <c r="J12" i="1"/>
  <c r="H12" i="1"/>
  <c r="F12" i="1"/>
  <c r="D12" i="1"/>
  <c r="P11" i="1"/>
  <c r="N11" i="1"/>
  <c r="L11" i="1"/>
  <c r="J11" i="1"/>
  <c r="H11" i="1"/>
  <c r="F11" i="1"/>
  <c r="D11" i="1"/>
  <c r="P10" i="1"/>
  <c r="N10" i="1"/>
  <c r="L10" i="1"/>
  <c r="J10" i="1"/>
  <c r="H10" i="1"/>
  <c r="F10" i="1"/>
  <c r="D10" i="1"/>
  <c r="P9" i="1"/>
  <c r="N9" i="1"/>
  <c r="L9" i="1"/>
  <c r="J9" i="1"/>
  <c r="H9" i="1"/>
  <c r="F9" i="1"/>
  <c r="D9" i="1"/>
  <c r="P8" i="1"/>
  <c r="N8" i="1"/>
  <c r="L8" i="1"/>
  <c r="J8" i="1"/>
  <c r="H8" i="1"/>
  <c r="F8" i="1"/>
  <c r="D8" i="1"/>
  <c r="P7" i="1"/>
  <c r="N7" i="1"/>
  <c r="L7" i="1"/>
  <c r="J7" i="1"/>
  <c r="H7" i="1"/>
  <c r="F7" i="1"/>
  <c r="D7" i="1"/>
  <c r="P6" i="1"/>
  <c r="N6" i="1"/>
  <c r="L6" i="1"/>
  <c r="J6" i="1"/>
  <c r="H6" i="1"/>
  <c r="F6" i="1"/>
  <c r="D6" i="1"/>
</calcChain>
</file>

<file path=xl/sharedStrings.xml><?xml version="1.0" encoding="utf-8"?>
<sst xmlns="http://schemas.openxmlformats.org/spreadsheetml/2006/main" count="36" uniqueCount="24">
  <si>
    <t>Tab 03. Proporzione di strutture che forniscono attività di assistenza psicologica per tipologia di struttura e tipologia di attività</t>
  </si>
  <si>
    <t>Tipologia Struttura</t>
  </si>
  <si>
    <t>N Strutture</t>
  </si>
  <si>
    <t>Psicoterapia Individuale</t>
  </si>
  <si>
    <t>Psicoterapia Familiare</t>
  </si>
  <si>
    <t>Psicoterapia di Gruppo</t>
  </si>
  <si>
    <t>Colloqui di Sostegno</t>
  </si>
  <si>
    <t>Sostegno alle Famiglie</t>
  </si>
  <si>
    <t>Assistenza Carceraria</t>
  </si>
  <si>
    <t>Gruppi di Auto Incontro</t>
  </si>
  <si>
    <t>N</t>
  </si>
  <si>
    <t>%</t>
  </si>
  <si>
    <t>STR residenziale</t>
  </si>
  <si>
    <t>STR semiresidenziale</t>
  </si>
  <si>
    <t>Centro crisi</t>
  </si>
  <si>
    <t>Funzione genitoriale/coppie</t>
  </si>
  <si>
    <t>Minori</t>
  </si>
  <si>
    <t>Comorbilità psichiatrica</t>
  </si>
  <si>
    <t>Casa alloggio</t>
  </si>
  <si>
    <t>Gruppi appartamento</t>
  </si>
  <si>
    <t>SRLA residenziali</t>
  </si>
  <si>
    <t>STR alloggio reinserimento</t>
  </si>
  <si>
    <t>STR alloggio reins. HIV/AIDS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</si>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</sst>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i/>
      <sz val="8"/>
      <color theme="1"/>
      <name val="Tahoma"/>
      <family val="2"/>
    </font>
    <font>
      <b/>
      <i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left" vertical="center" wrapText="1"/>
    </xf>
    <xf numFmtId="1" fontId="4" fillId="2" borderId="11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164" fontId="7" fillId="2" borderId="12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8" fillId="2" borderId="14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workbookViewId="0">
      <selection activeCell="A19" sqref="A19"/>
    </sheetView>
  </sheetViews>
  <sheetFormatPr defaultRowHeight="15" x14ac:dyDescent="0.25"/>
  <cols>
    <col min="1" max="1" width="20" bestFit="1" customWidth="1"/>
    <col min="2" max="2" width="8.28515625" style="33" customWidth="1"/>
    <col min="3" max="12" width="7.7109375" customWidth="1"/>
    <col min="13" max="13" width="7.5703125" customWidth="1"/>
    <col min="14" max="16" width="7.7109375" customWidth="1"/>
  </cols>
  <sheetData>
    <row r="1" spans="1:20" x14ac:dyDescent="0.25">
      <c r="B1" s="1"/>
      <c r="T1" s="2"/>
    </row>
    <row r="2" spans="1:20" x14ac:dyDescent="0.25">
      <c r="A2" s="3" t="s">
        <v>0</v>
      </c>
      <c r="B2" s="1"/>
    </row>
    <row r="3" spans="1:20" x14ac:dyDescent="0.25">
      <c r="A3" s="4"/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20" ht="24" customHeight="1" x14ac:dyDescent="0.25">
      <c r="A4" s="6" t="s">
        <v>1</v>
      </c>
      <c r="B4" s="6" t="s">
        <v>2</v>
      </c>
      <c r="C4" s="7" t="s">
        <v>3</v>
      </c>
      <c r="D4" s="8"/>
      <c r="E4" s="7" t="s">
        <v>4</v>
      </c>
      <c r="F4" s="8"/>
      <c r="G4" s="7" t="s">
        <v>5</v>
      </c>
      <c r="H4" s="8"/>
      <c r="I4" s="7" t="s">
        <v>6</v>
      </c>
      <c r="J4" s="8"/>
      <c r="K4" s="7" t="s">
        <v>7</v>
      </c>
      <c r="L4" s="8"/>
      <c r="M4" s="7" t="s">
        <v>8</v>
      </c>
      <c r="N4" s="8"/>
      <c r="O4" s="7" t="s">
        <v>9</v>
      </c>
      <c r="P4" s="8"/>
    </row>
    <row r="5" spans="1:20" ht="15" customHeight="1" x14ac:dyDescent="0.25">
      <c r="A5" s="9"/>
      <c r="B5" s="10"/>
      <c r="C5" s="11" t="s">
        <v>10</v>
      </c>
      <c r="D5" s="12" t="s">
        <v>11</v>
      </c>
      <c r="E5" s="11" t="s">
        <v>10</v>
      </c>
      <c r="F5" s="12" t="s">
        <v>11</v>
      </c>
      <c r="G5" s="11" t="s">
        <v>10</v>
      </c>
      <c r="H5" s="12" t="s">
        <v>11</v>
      </c>
      <c r="I5" s="11" t="s">
        <v>10</v>
      </c>
      <c r="J5" s="12" t="s">
        <v>11</v>
      </c>
      <c r="K5" s="11" t="s">
        <v>10</v>
      </c>
      <c r="L5" s="12" t="s">
        <v>11</v>
      </c>
      <c r="M5" s="11" t="s">
        <v>10</v>
      </c>
      <c r="N5" s="12" t="s">
        <v>11</v>
      </c>
      <c r="O5" s="11" t="s">
        <v>10</v>
      </c>
      <c r="P5" s="12" t="s">
        <v>11</v>
      </c>
    </row>
    <row r="6" spans="1:20" x14ac:dyDescent="0.25">
      <c r="A6" s="13" t="s">
        <v>12</v>
      </c>
      <c r="B6" s="14">
        <v>36</v>
      </c>
      <c r="C6" s="15">
        <v>27</v>
      </c>
      <c r="D6" s="16">
        <f>C6/B6*100</f>
        <v>75</v>
      </c>
      <c r="E6" s="15">
        <v>9</v>
      </c>
      <c r="F6" s="17">
        <f>E6/B6*100</f>
        <v>25</v>
      </c>
      <c r="G6" s="18">
        <v>22</v>
      </c>
      <c r="H6" s="16">
        <f>G6/B6*100</f>
        <v>61.111111111111114</v>
      </c>
      <c r="I6" s="15">
        <v>36</v>
      </c>
      <c r="J6" s="17">
        <f>I6/B6*100</f>
        <v>100</v>
      </c>
      <c r="K6" s="18">
        <v>21</v>
      </c>
      <c r="L6" s="16">
        <f>K6/B6*100</f>
        <v>58.333333333333336</v>
      </c>
      <c r="M6" s="15">
        <v>8</v>
      </c>
      <c r="N6" s="17">
        <f>M6/B6*100</f>
        <v>22.222222222222221</v>
      </c>
      <c r="O6" s="18">
        <v>21</v>
      </c>
      <c r="P6" s="17">
        <f>O6/B6*100</f>
        <v>58.333333333333336</v>
      </c>
    </row>
    <row r="7" spans="1:20" x14ac:dyDescent="0.25">
      <c r="A7" s="19" t="s">
        <v>13</v>
      </c>
      <c r="B7" s="14">
        <v>9</v>
      </c>
      <c r="C7" s="20">
        <v>3</v>
      </c>
      <c r="D7" s="21">
        <f t="shared" ref="D7:D16" si="0">C7/B7*100</f>
        <v>33.333333333333329</v>
      </c>
      <c r="E7" s="20">
        <v>1</v>
      </c>
      <c r="F7" s="22">
        <f t="shared" ref="F7:F16" si="1">E7/B7*100</f>
        <v>11.111111111111111</v>
      </c>
      <c r="G7" s="23">
        <v>3</v>
      </c>
      <c r="H7" s="21">
        <f t="shared" ref="H7:H16" si="2">G7/B7*100</f>
        <v>33.333333333333329</v>
      </c>
      <c r="I7" s="20">
        <v>8</v>
      </c>
      <c r="J7" s="22">
        <f t="shared" ref="J7:J16" si="3">I7/B7*100</f>
        <v>88.888888888888886</v>
      </c>
      <c r="K7" s="23">
        <v>3</v>
      </c>
      <c r="L7" s="21">
        <f t="shared" ref="L7:L16" si="4">K7/B7*100</f>
        <v>33.333333333333329</v>
      </c>
      <c r="M7" s="20">
        <v>0</v>
      </c>
      <c r="N7" s="22">
        <f t="shared" ref="N7:N16" si="5">M7/B7*100</f>
        <v>0</v>
      </c>
      <c r="O7" s="23">
        <v>6</v>
      </c>
      <c r="P7" s="22">
        <f t="shared" ref="P7:P16" si="6">O7/B7*100</f>
        <v>66.666666666666657</v>
      </c>
    </row>
    <row r="8" spans="1:20" x14ac:dyDescent="0.25">
      <c r="A8" s="19" t="s">
        <v>14</v>
      </c>
      <c r="B8" s="14">
        <v>4</v>
      </c>
      <c r="C8" s="20">
        <v>3</v>
      </c>
      <c r="D8" s="21">
        <f t="shared" si="0"/>
        <v>75</v>
      </c>
      <c r="E8" s="20">
        <v>0</v>
      </c>
      <c r="F8" s="22">
        <f t="shared" si="1"/>
        <v>0</v>
      </c>
      <c r="G8" s="23">
        <v>2</v>
      </c>
      <c r="H8" s="21">
        <f t="shared" si="2"/>
        <v>50</v>
      </c>
      <c r="I8" s="20">
        <v>4</v>
      </c>
      <c r="J8" s="22">
        <f t="shared" si="3"/>
        <v>100</v>
      </c>
      <c r="K8" s="23">
        <v>2</v>
      </c>
      <c r="L8" s="21">
        <f t="shared" si="4"/>
        <v>50</v>
      </c>
      <c r="M8" s="20">
        <v>1</v>
      </c>
      <c r="N8" s="22">
        <f t="shared" si="5"/>
        <v>25</v>
      </c>
      <c r="O8" s="23">
        <v>3</v>
      </c>
      <c r="P8" s="22">
        <f t="shared" si="6"/>
        <v>75</v>
      </c>
    </row>
    <row r="9" spans="1:20" x14ac:dyDescent="0.25">
      <c r="A9" s="19" t="s">
        <v>15</v>
      </c>
      <c r="B9" s="14">
        <v>3</v>
      </c>
      <c r="C9" s="20">
        <v>2</v>
      </c>
      <c r="D9" s="21">
        <f t="shared" si="0"/>
        <v>66.666666666666657</v>
      </c>
      <c r="E9" s="20">
        <v>0</v>
      </c>
      <c r="F9" s="22">
        <f t="shared" si="1"/>
        <v>0</v>
      </c>
      <c r="G9" s="23">
        <v>2</v>
      </c>
      <c r="H9" s="21">
        <f t="shared" si="2"/>
        <v>66.666666666666657</v>
      </c>
      <c r="I9" s="20">
        <v>2</v>
      </c>
      <c r="J9" s="22">
        <f t="shared" si="3"/>
        <v>66.666666666666657</v>
      </c>
      <c r="K9" s="23">
        <v>1</v>
      </c>
      <c r="L9" s="21">
        <f t="shared" si="4"/>
        <v>33.333333333333329</v>
      </c>
      <c r="M9" s="20">
        <v>0</v>
      </c>
      <c r="N9" s="22">
        <f t="shared" si="5"/>
        <v>0</v>
      </c>
      <c r="O9" s="23">
        <v>2</v>
      </c>
      <c r="P9" s="22">
        <f t="shared" si="6"/>
        <v>66.666666666666657</v>
      </c>
    </row>
    <row r="10" spans="1:20" x14ac:dyDescent="0.25">
      <c r="A10" s="19" t="s">
        <v>16</v>
      </c>
      <c r="B10" s="14">
        <v>1</v>
      </c>
      <c r="C10" s="20">
        <v>0</v>
      </c>
      <c r="D10" s="21">
        <f t="shared" si="0"/>
        <v>0</v>
      </c>
      <c r="E10" s="20">
        <v>0</v>
      </c>
      <c r="F10" s="22">
        <f t="shared" si="1"/>
        <v>0</v>
      </c>
      <c r="G10" s="23">
        <v>0</v>
      </c>
      <c r="H10" s="21">
        <f t="shared" si="2"/>
        <v>0</v>
      </c>
      <c r="I10" s="20">
        <v>1</v>
      </c>
      <c r="J10" s="22">
        <f t="shared" si="3"/>
        <v>100</v>
      </c>
      <c r="K10" s="23">
        <v>1</v>
      </c>
      <c r="L10" s="21">
        <f t="shared" si="4"/>
        <v>100</v>
      </c>
      <c r="M10" s="20">
        <v>0</v>
      </c>
      <c r="N10" s="22">
        <f t="shared" si="5"/>
        <v>0</v>
      </c>
      <c r="O10" s="23">
        <v>1</v>
      </c>
      <c r="P10" s="22">
        <f t="shared" si="6"/>
        <v>100</v>
      </c>
    </row>
    <row r="11" spans="1:20" x14ac:dyDescent="0.25">
      <c r="A11" s="19" t="s">
        <v>17</v>
      </c>
      <c r="B11" s="14">
        <v>8</v>
      </c>
      <c r="C11" s="20">
        <v>7</v>
      </c>
      <c r="D11" s="21">
        <f t="shared" si="0"/>
        <v>87.5</v>
      </c>
      <c r="E11" s="20">
        <v>6</v>
      </c>
      <c r="F11" s="22">
        <f t="shared" si="1"/>
        <v>75</v>
      </c>
      <c r="G11" s="23">
        <v>7</v>
      </c>
      <c r="H11" s="21">
        <f t="shared" si="2"/>
        <v>87.5</v>
      </c>
      <c r="I11" s="20">
        <v>8</v>
      </c>
      <c r="J11" s="22">
        <f t="shared" si="3"/>
        <v>100</v>
      </c>
      <c r="K11" s="23">
        <v>7</v>
      </c>
      <c r="L11" s="21">
        <f t="shared" si="4"/>
        <v>87.5</v>
      </c>
      <c r="M11" s="20">
        <v>1</v>
      </c>
      <c r="N11" s="22">
        <f t="shared" si="5"/>
        <v>12.5</v>
      </c>
      <c r="O11" s="23">
        <v>3</v>
      </c>
      <c r="P11" s="22">
        <f t="shared" si="6"/>
        <v>37.5</v>
      </c>
    </row>
    <row r="12" spans="1:20" x14ac:dyDescent="0.25">
      <c r="A12" s="19" t="s">
        <v>18</v>
      </c>
      <c r="B12" s="24">
        <v>9</v>
      </c>
      <c r="C12" s="20">
        <v>5</v>
      </c>
      <c r="D12" s="21">
        <f t="shared" si="0"/>
        <v>55.555555555555557</v>
      </c>
      <c r="E12" s="20">
        <v>0</v>
      </c>
      <c r="F12" s="22">
        <f t="shared" si="1"/>
        <v>0</v>
      </c>
      <c r="G12" s="23">
        <v>1</v>
      </c>
      <c r="H12" s="21">
        <f t="shared" si="2"/>
        <v>11.111111111111111</v>
      </c>
      <c r="I12" s="20">
        <v>8</v>
      </c>
      <c r="J12" s="22">
        <f t="shared" si="3"/>
        <v>88.888888888888886</v>
      </c>
      <c r="K12" s="23">
        <v>6</v>
      </c>
      <c r="L12" s="21">
        <f t="shared" si="4"/>
        <v>66.666666666666657</v>
      </c>
      <c r="M12" s="20">
        <v>0</v>
      </c>
      <c r="N12" s="22">
        <f t="shared" si="5"/>
        <v>0</v>
      </c>
      <c r="O12" s="23">
        <v>4</v>
      </c>
      <c r="P12" s="22">
        <f t="shared" si="6"/>
        <v>44.444444444444443</v>
      </c>
    </row>
    <row r="13" spans="1:20" x14ac:dyDescent="0.25">
      <c r="A13" s="19" t="s">
        <v>19</v>
      </c>
      <c r="B13" s="24">
        <v>7</v>
      </c>
      <c r="C13" s="25">
        <v>4</v>
      </c>
      <c r="D13" s="21">
        <f t="shared" si="0"/>
        <v>57.142857142857139</v>
      </c>
      <c r="E13" s="25">
        <v>4</v>
      </c>
      <c r="F13" s="22">
        <f t="shared" si="1"/>
        <v>57.142857142857139</v>
      </c>
      <c r="G13" s="14">
        <v>5</v>
      </c>
      <c r="H13" s="21">
        <f t="shared" si="2"/>
        <v>71.428571428571431</v>
      </c>
      <c r="I13" s="25">
        <v>5</v>
      </c>
      <c r="J13" s="22">
        <f t="shared" si="3"/>
        <v>71.428571428571431</v>
      </c>
      <c r="K13" s="14">
        <v>4</v>
      </c>
      <c r="L13" s="21">
        <f t="shared" si="4"/>
        <v>57.142857142857139</v>
      </c>
      <c r="M13" s="25">
        <v>2</v>
      </c>
      <c r="N13" s="22">
        <f t="shared" si="5"/>
        <v>28.571428571428569</v>
      </c>
      <c r="O13" s="14">
        <v>1</v>
      </c>
      <c r="P13" s="22">
        <f t="shared" si="6"/>
        <v>14.285714285714285</v>
      </c>
    </row>
    <row r="14" spans="1:20" x14ac:dyDescent="0.25">
      <c r="A14" s="19" t="s">
        <v>20</v>
      </c>
      <c r="B14" s="24">
        <v>6</v>
      </c>
      <c r="C14" s="20">
        <v>4</v>
      </c>
      <c r="D14" s="21">
        <f t="shared" si="0"/>
        <v>66.666666666666657</v>
      </c>
      <c r="E14" s="20">
        <v>1</v>
      </c>
      <c r="F14" s="22">
        <f t="shared" si="1"/>
        <v>16.666666666666664</v>
      </c>
      <c r="G14" s="23">
        <v>3</v>
      </c>
      <c r="H14" s="21">
        <f t="shared" si="2"/>
        <v>50</v>
      </c>
      <c r="I14" s="20">
        <v>6</v>
      </c>
      <c r="J14" s="22">
        <f t="shared" si="3"/>
        <v>100</v>
      </c>
      <c r="K14" s="23">
        <v>5</v>
      </c>
      <c r="L14" s="21">
        <f t="shared" si="4"/>
        <v>83.333333333333343</v>
      </c>
      <c r="M14" s="20">
        <v>2</v>
      </c>
      <c r="N14" s="22">
        <f t="shared" si="5"/>
        <v>33.333333333333329</v>
      </c>
      <c r="O14" s="23">
        <v>4</v>
      </c>
      <c r="P14" s="22">
        <f t="shared" si="6"/>
        <v>66.666666666666657</v>
      </c>
    </row>
    <row r="15" spans="1:20" x14ac:dyDescent="0.25">
      <c r="A15" s="19" t="s">
        <v>21</v>
      </c>
      <c r="B15" s="24">
        <v>8</v>
      </c>
      <c r="C15" s="20">
        <v>2</v>
      </c>
      <c r="D15" s="21">
        <f t="shared" si="0"/>
        <v>25</v>
      </c>
      <c r="E15" s="20">
        <v>0</v>
      </c>
      <c r="F15" s="22">
        <f t="shared" si="1"/>
        <v>0</v>
      </c>
      <c r="G15" s="23">
        <v>2</v>
      </c>
      <c r="H15" s="21">
        <f t="shared" si="2"/>
        <v>25</v>
      </c>
      <c r="I15" s="20">
        <v>5</v>
      </c>
      <c r="J15" s="22">
        <f t="shared" si="3"/>
        <v>62.5</v>
      </c>
      <c r="K15" s="23">
        <v>4</v>
      </c>
      <c r="L15" s="21">
        <f t="shared" si="4"/>
        <v>50</v>
      </c>
      <c r="M15" s="20">
        <v>2</v>
      </c>
      <c r="N15" s="22">
        <f t="shared" si="5"/>
        <v>25</v>
      </c>
      <c r="O15" s="23">
        <v>4</v>
      </c>
      <c r="P15" s="22">
        <f t="shared" si="6"/>
        <v>50</v>
      </c>
    </row>
    <row r="16" spans="1:20" ht="21" x14ac:dyDescent="0.25">
      <c r="A16" s="19" t="s">
        <v>22</v>
      </c>
      <c r="B16" s="24">
        <v>1</v>
      </c>
      <c r="C16" s="20">
        <v>1</v>
      </c>
      <c r="D16" s="21">
        <f t="shared" si="0"/>
        <v>100</v>
      </c>
      <c r="E16" s="26">
        <v>1</v>
      </c>
      <c r="F16" s="27">
        <f t="shared" si="1"/>
        <v>100</v>
      </c>
      <c r="G16" s="23">
        <v>1</v>
      </c>
      <c r="H16" s="21">
        <f t="shared" si="2"/>
        <v>100</v>
      </c>
      <c r="I16" s="20">
        <v>1</v>
      </c>
      <c r="J16" s="22">
        <f t="shared" si="3"/>
        <v>100</v>
      </c>
      <c r="K16" s="23">
        <v>1</v>
      </c>
      <c r="L16" s="21">
        <f t="shared" si="4"/>
        <v>100</v>
      </c>
      <c r="M16" s="26">
        <v>0</v>
      </c>
      <c r="N16" s="27">
        <f t="shared" si="5"/>
        <v>0</v>
      </c>
      <c r="O16" s="23">
        <v>0</v>
      </c>
      <c r="P16" s="22">
        <f t="shared" si="6"/>
        <v>0</v>
      </c>
    </row>
    <row r="17" spans="1:16" x14ac:dyDescent="0.25">
      <c r="A17" s="28" t="s">
        <v>23</v>
      </c>
      <c r="B17" s="29">
        <f>SUM(B6:B16)</f>
        <v>92</v>
      </c>
      <c r="C17" s="30">
        <f t="shared" ref="C17:O17" si="7">SUM(C6:C16)</f>
        <v>58</v>
      </c>
      <c r="D17" s="31">
        <f>C17/B17*100</f>
        <v>63.04347826086957</v>
      </c>
      <c r="E17" s="30">
        <f t="shared" si="7"/>
        <v>22</v>
      </c>
      <c r="F17" s="32">
        <f>E17/B17*100</f>
        <v>23.913043478260871</v>
      </c>
      <c r="G17" s="29">
        <f t="shared" si="7"/>
        <v>48</v>
      </c>
      <c r="H17" s="31">
        <f>G17/B17*100</f>
        <v>52.173913043478258</v>
      </c>
      <c r="I17" s="30">
        <f t="shared" si="7"/>
        <v>84</v>
      </c>
      <c r="J17" s="32">
        <f>I17/B17*100</f>
        <v>91.304347826086953</v>
      </c>
      <c r="K17" s="29">
        <f t="shared" si="7"/>
        <v>55</v>
      </c>
      <c r="L17" s="31">
        <f>K17/B17*100</f>
        <v>59.782608695652172</v>
      </c>
      <c r="M17" s="30">
        <f t="shared" si="7"/>
        <v>16</v>
      </c>
      <c r="N17" s="32">
        <f>M17/B17*100</f>
        <v>17.391304347826086</v>
      </c>
      <c r="O17" s="29">
        <f t="shared" si="7"/>
        <v>49</v>
      </c>
      <c r="P17" s="32">
        <f>O17/B17*100</f>
        <v>53.260869565217398</v>
      </c>
    </row>
  </sheetData>
  <mergeCells count="9">
    <mergeCell ref="K4:L4"/>
    <mergeCell ref="M4:N4"/>
    <mergeCell ref="O4:P4"/>
    <mergeCell ref="A4:A5"/>
    <mergeCell ref="B4:B5"/>
    <mergeCell ref="C4:D4"/>
    <mergeCell ref="E4:F4"/>
    <mergeCell ref="G4:H4"/>
    <mergeCell ref="I4:J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Tab3_AttivitàAssitPsico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casano</dc:creator>
  <cp:lastModifiedBy>alessandra casano</cp:lastModifiedBy>
  <dcterms:created xsi:type="dcterms:W3CDTF">2021-10-19T09:20:05Z</dcterms:created>
  <dcterms:modified xsi:type="dcterms:W3CDTF">2021-10-19T09:20:59Z</dcterms:modified>
</cp:coreProperties>
</file>